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Code\Excel\Sitio\material\"/>
    </mc:Choice>
  </mc:AlternateContent>
  <xr:revisionPtr revIDLastSave="0" documentId="13_ncr:1_{5891873A-666A-41CB-B1B7-83F73935CD33}" xr6:coauthVersionLast="47" xr6:coauthVersionMax="47" xr10:uidLastSave="{00000000-0000-0000-0000-000000000000}"/>
  <bookViews>
    <workbookView xWindow="20370" yWindow="-120" windowWidth="19440" windowHeight="15000" xr2:uid="{00000000-000D-0000-FFFF-FFFF00000000}"/>
  </bookViews>
  <sheets>
    <sheet name="BD" sheetId="3" r:id="rId1"/>
    <sheet name="Resultado Esperado" sheetId="2" r:id="rId2"/>
  </sheets>
  <definedNames>
    <definedName name="Precio">'Resultado Esperado'!$E:$E</definedName>
    <definedName name="SegmentaciónDeDatos_Vendedor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3"/>
      </x15:slicerCaches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" i="2" l="1"/>
  <c r="G2" i="2" s="1"/>
  <c r="F3" i="2"/>
  <c r="G3" i="2" s="1"/>
  <c r="F4" i="2"/>
  <c r="G4" i="2" s="1"/>
  <c r="F5" i="2"/>
  <c r="G5" i="2" s="1"/>
  <c r="F6" i="2"/>
  <c r="G6" i="2" s="1"/>
  <c r="F7" i="2"/>
  <c r="G7" i="2" s="1"/>
  <c r="F8" i="2"/>
  <c r="G8" i="2" s="1"/>
  <c r="F9" i="2"/>
  <c r="G9" i="2" s="1"/>
  <c r="F10" i="2"/>
  <c r="G10" i="2" s="1"/>
  <c r="F11" i="2"/>
  <c r="G11" i="2" s="1"/>
  <c r="F12" i="2"/>
  <c r="G12" i="2" s="1"/>
  <c r="F13" i="2"/>
  <c r="G13" i="2" s="1"/>
  <c r="F14" i="2"/>
  <c r="G14" i="2" s="1"/>
  <c r="F15" i="2"/>
  <c r="G15" i="2" s="1"/>
  <c r="F16" i="2"/>
  <c r="G16" i="2" s="1"/>
  <c r="F17" i="2"/>
  <c r="G17" i="2" s="1"/>
  <c r="F18" i="2"/>
  <c r="G18" i="2" s="1"/>
  <c r="F19" i="2"/>
  <c r="G19" i="2" s="1"/>
  <c r="F20" i="2"/>
  <c r="G20" i="2" s="1"/>
  <c r="G21" i="2" l="1"/>
</calcChain>
</file>

<file path=xl/sharedStrings.xml><?xml version="1.0" encoding="utf-8"?>
<sst xmlns="http://schemas.openxmlformats.org/spreadsheetml/2006/main" count="127" uniqueCount="34">
  <si>
    <t>Fecha</t>
  </si>
  <si>
    <t>Vendedor</t>
  </si>
  <si>
    <t>Producto</t>
  </si>
  <si>
    <t>Cantidad</t>
  </si>
  <si>
    <t>Precio</t>
  </si>
  <si>
    <t>Total + IVA</t>
  </si>
  <si>
    <t>2024-01-01</t>
  </si>
  <si>
    <t>Ana</t>
  </si>
  <si>
    <t>Laptop</t>
  </si>
  <si>
    <t>2024-01-02</t>
  </si>
  <si>
    <t>Pedro</t>
  </si>
  <si>
    <t>Mouse</t>
  </si>
  <si>
    <t>2024-01-03</t>
  </si>
  <si>
    <t>Teclado</t>
  </si>
  <si>
    <t>2024-01-04</t>
  </si>
  <si>
    <t>Luis</t>
  </si>
  <si>
    <t>2024-01-05</t>
  </si>
  <si>
    <t>Monitor</t>
  </si>
  <si>
    <t>2024-01-06</t>
  </si>
  <si>
    <t>2024-01-07</t>
  </si>
  <si>
    <t>2024-01-08</t>
  </si>
  <si>
    <t>2024-01-09</t>
  </si>
  <si>
    <t>2024-01-10</t>
  </si>
  <si>
    <t>2024-01-11</t>
  </si>
  <si>
    <t>2024-01-12</t>
  </si>
  <si>
    <t>2024-01-13</t>
  </si>
  <si>
    <t>2024-01-14</t>
  </si>
  <si>
    <t>2024-01-15</t>
  </si>
  <si>
    <t>2024-01-16</t>
  </si>
  <si>
    <t>2024-01-17</t>
  </si>
  <si>
    <t>2024-01-18</t>
  </si>
  <si>
    <t>2024-01-19</t>
  </si>
  <si>
    <t>Total</t>
  </si>
  <si>
    <t>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</si>
</sst>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/>
    <xf numFmtId="14" fontId="0" fillId="0" borderId="0" xfId="0" applyNumberFormat="1"/>
    <xf numFmtId="164" fontId="0" fillId="0" borderId="0" xfId="0" applyNumberFormat="1"/>
    <xf numFmtId="0" fontId="2" fillId="2" borderId="0" xfId="0" applyFont="1" applyFill="1"/>
  </cellXfs>
  <cellStyles count="1">
    <cellStyle name="Normal" xfId="0" builtinId="0"/>
  </cellStyles>
  <dxfs count="8"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9" formatCode="dd/mm/yyyy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solid">
          <fgColor rgb="FFD9D9D9"/>
          <bgColor rgb="FFD9D9D9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microsoft.com/office/2007/relationships/slicerCache" Target="slicerCaches/slicerCach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8</xdr:col>
      <xdr:colOff>514350</xdr:colOff>
      <xdr:row>0</xdr:row>
      <xdr:rowOff>0</xdr:rowOff>
    </xdr:from>
    <xdr:to>
      <xdr:col>11</xdr:col>
      <xdr:colOff>514350</xdr:colOff>
      <xdr:row>13</xdr:row>
      <xdr:rowOff>47625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2" name="Vendedor">
              <a:extLst>
                <a:ext uri="{FF2B5EF4-FFF2-40B4-BE49-F238E27FC236}">
                  <a16:creationId xmlns:a16="http://schemas.microsoft.com/office/drawing/2014/main" id="{9201C6AD-AC7B-964F-57F6-1A99CCCF0CFD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Vendedor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457950" y="0"/>
              <a:ext cx="1828800" cy="25241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tabla. Las segmentaciones de tabla no se admiten en esta versión de Excel.
Si la forma se modificó en una versión anterior de Excel o si el libro se guardó en Excel 2007 o en una versión anterior, no se podrá usar la segmentación.</a:t>
              </a:r>
            </a:p>
          </xdr:txBody>
        </xdr:sp>
      </mc:Fallback>
    </mc:AlternateContent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ciónDeDatos_Vendedor" xr10:uid="{D779814C-C032-41B0-9F6C-9BFA6C494934}" sourceName="Vendedor">
  <extLst>
    <x:ext xmlns:x15="http://schemas.microsoft.com/office/spreadsheetml/2010/11/main" uri="{2F2917AC-EB37-4324-AD4E-5DD8C200BD13}">
      <x15:tableSlicerCache tableId="1" column="2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Vendedor" xr10:uid="{51C0DD1F-5268-46D8-909D-C351809F3B97}" cache="SegmentaciónDeDatos_Vendedor" caption="Vendedor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7293065-CE8C-41B7-A586-21ACF261AC12}" name="Tabla1" displayName="Tabla1" ref="A1:G21" totalsRowCount="1" headerRowDxfId="7">
  <autoFilter ref="A1:G20" xr:uid="{07293065-CE8C-41B7-A586-21ACF261AC12}"/>
  <tableColumns count="7">
    <tableColumn id="1" xr3:uid="{8CBFAFC0-A0FD-418C-AE76-2D1E7A39F5A3}" name="Fecha" totalsRowLabel="Total" dataDxfId="6"/>
    <tableColumn id="2" xr3:uid="{5004B0EE-DA6C-4A64-9EEA-E735BA914F71}" name="Vendedor"/>
    <tableColumn id="3" xr3:uid="{145C2281-A73B-48B1-BBE0-CD8193D2070E}" name="Producto"/>
    <tableColumn id="4" xr3:uid="{42E42D2A-3434-4D3A-97C3-630ADBFE831A}" name="Cantidad"/>
    <tableColumn id="5" xr3:uid="{6EE5A763-D8F9-41D3-A67D-BD81E64EE792}" name="Precio" dataDxfId="5" totalsRowDxfId="4"/>
    <tableColumn id="8" xr3:uid="{323ADD31-33BB-4948-A90F-EB2054BCBB76}" name="IVA" dataDxfId="3" totalsRowDxfId="2">
      <calculatedColumnFormula>Precio*0.16</calculatedColumnFormula>
    </tableColumn>
    <tableColumn id="6" xr3:uid="{5B4F0B64-3E3C-4C09-96CB-A4922DCA13FE}" name="Total + IVA" totalsRowFunction="sum" dataDxfId="1" totalsRowDxfId="0">
      <calculatedColumnFormula>SUM(Tabla1[[#This Row],[Precio]:[IVA]])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49E04-9966-4B43-A0DC-2D1F50F17D32}">
  <dimension ref="A1:E20"/>
  <sheetViews>
    <sheetView tabSelected="1" workbookViewId="0">
      <selection activeCell="G17" sqref="G17"/>
    </sheetView>
  </sheetViews>
  <sheetFormatPr baseColWidth="10" defaultRowHeight="15" x14ac:dyDescent="0.25"/>
  <cols>
    <col min="1" max="1" width="10.42578125" bestFit="1" customWidth="1"/>
    <col min="2" max="2" width="9.85546875" bestFit="1" customWidth="1"/>
    <col min="3" max="3" width="9" bestFit="1" customWidth="1"/>
    <col min="4" max="4" width="8.85546875" bestFit="1" customWidth="1"/>
    <col min="5" max="5" width="6.5703125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6</v>
      </c>
      <c r="B2" t="s">
        <v>7</v>
      </c>
      <c r="C2" t="s">
        <v>8</v>
      </c>
      <c r="D2">
        <v>2</v>
      </c>
      <c r="E2">
        <v>15000</v>
      </c>
    </row>
    <row r="3" spans="1:5" x14ac:dyDescent="0.25">
      <c r="A3" t="s">
        <v>9</v>
      </c>
      <c r="B3" t="s">
        <v>10</v>
      </c>
      <c r="C3" t="s">
        <v>11</v>
      </c>
      <c r="D3">
        <v>10</v>
      </c>
      <c r="E3">
        <v>200</v>
      </c>
    </row>
    <row r="4" spans="1:5" x14ac:dyDescent="0.25">
      <c r="A4" t="s">
        <v>12</v>
      </c>
      <c r="B4" t="s">
        <v>7</v>
      </c>
      <c r="C4" t="s">
        <v>13</v>
      </c>
      <c r="D4">
        <v>5</v>
      </c>
      <c r="E4">
        <v>500</v>
      </c>
    </row>
    <row r="5" spans="1:5" x14ac:dyDescent="0.25">
      <c r="A5" t="s">
        <v>14</v>
      </c>
      <c r="B5" t="s">
        <v>15</v>
      </c>
      <c r="C5" t="s">
        <v>8</v>
      </c>
      <c r="D5">
        <v>1</v>
      </c>
      <c r="E5">
        <v>15000</v>
      </c>
    </row>
    <row r="6" spans="1:5" x14ac:dyDescent="0.25">
      <c r="A6" t="s">
        <v>16</v>
      </c>
      <c r="B6" t="s">
        <v>10</v>
      </c>
      <c r="C6" t="s">
        <v>17</v>
      </c>
      <c r="D6">
        <v>3</v>
      </c>
      <c r="E6">
        <v>3000</v>
      </c>
    </row>
    <row r="7" spans="1:5" x14ac:dyDescent="0.25">
      <c r="A7" t="s">
        <v>18</v>
      </c>
      <c r="B7" t="s">
        <v>7</v>
      </c>
      <c r="C7" t="s">
        <v>11</v>
      </c>
      <c r="D7">
        <v>4</v>
      </c>
      <c r="E7">
        <v>200</v>
      </c>
    </row>
    <row r="8" spans="1:5" x14ac:dyDescent="0.25">
      <c r="A8" t="s">
        <v>19</v>
      </c>
      <c r="B8" t="s">
        <v>15</v>
      </c>
      <c r="C8" t="s">
        <v>13</v>
      </c>
      <c r="D8">
        <v>2</v>
      </c>
      <c r="E8">
        <v>500</v>
      </c>
    </row>
    <row r="9" spans="1:5" x14ac:dyDescent="0.25">
      <c r="A9" t="s">
        <v>20</v>
      </c>
      <c r="B9" t="s">
        <v>7</v>
      </c>
      <c r="C9" t="s">
        <v>17</v>
      </c>
      <c r="D9">
        <v>1</v>
      </c>
      <c r="E9">
        <v>3000</v>
      </c>
    </row>
    <row r="10" spans="1:5" x14ac:dyDescent="0.25">
      <c r="A10" t="s">
        <v>21</v>
      </c>
      <c r="B10" t="s">
        <v>10</v>
      </c>
      <c r="C10" t="s">
        <v>8</v>
      </c>
      <c r="D10">
        <v>1</v>
      </c>
      <c r="E10">
        <v>15000</v>
      </c>
    </row>
    <row r="11" spans="1:5" x14ac:dyDescent="0.25">
      <c r="A11" t="s">
        <v>22</v>
      </c>
      <c r="B11" t="s">
        <v>15</v>
      </c>
      <c r="C11" t="s">
        <v>11</v>
      </c>
      <c r="D11">
        <v>6</v>
      </c>
      <c r="E11">
        <v>200</v>
      </c>
    </row>
    <row r="12" spans="1:5" x14ac:dyDescent="0.25">
      <c r="A12" t="s">
        <v>23</v>
      </c>
      <c r="B12" t="s">
        <v>7</v>
      </c>
      <c r="C12" t="s">
        <v>8</v>
      </c>
      <c r="D12">
        <v>3</v>
      </c>
      <c r="E12">
        <v>15000</v>
      </c>
    </row>
    <row r="13" spans="1:5" x14ac:dyDescent="0.25">
      <c r="A13" t="s">
        <v>24</v>
      </c>
      <c r="B13" t="s">
        <v>10</v>
      </c>
      <c r="C13" t="s">
        <v>13</v>
      </c>
      <c r="D13">
        <v>4</v>
      </c>
      <c r="E13">
        <v>500</v>
      </c>
    </row>
    <row r="14" spans="1:5" x14ac:dyDescent="0.25">
      <c r="A14" t="s">
        <v>25</v>
      </c>
      <c r="B14" t="s">
        <v>15</v>
      </c>
      <c r="C14" t="s">
        <v>17</v>
      </c>
      <c r="D14">
        <v>2</v>
      </c>
      <c r="E14">
        <v>3000</v>
      </c>
    </row>
    <row r="15" spans="1:5" x14ac:dyDescent="0.25">
      <c r="A15" t="s">
        <v>26</v>
      </c>
      <c r="B15" t="s">
        <v>7</v>
      </c>
      <c r="C15" t="s">
        <v>11</v>
      </c>
      <c r="D15">
        <v>8</v>
      </c>
      <c r="E15">
        <v>200</v>
      </c>
    </row>
    <row r="16" spans="1:5" x14ac:dyDescent="0.25">
      <c r="A16" t="s">
        <v>27</v>
      </c>
      <c r="B16" t="s">
        <v>10</v>
      </c>
      <c r="C16" t="s">
        <v>8</v>
      </c>
      <c r="D16">
        <v>2</v>
      </c>
      <c r="E16">
        <v>15000</v>
      </c>
    </row>
    <row r="17" spans="1:5" x14ac:dyDescent="0.25">
      <c r="A17" t="s">
        <v>28</v>
      </c>
      <c r="B17" t="s">
        <v>15</v>
      </c>
      <c r="C17" t="s">
        <v>13</v>
      </c>
      <c r="D17">
        <v>1</v>
      </c>
      <c r="E17">
        <v>500</v>
      </c>
    </row>
    <row r="18" spans="1:5" x14ac:dyDescent="0.25">
      <c r="A18" t="s">
        <v>29</v>
      </c>
      <c r="B18" t="s">
        <v>7</v>
      </c>
      <c r="C18" t="s">
        <v>17</v>
      </c>
      <c r="D18">
        <v>2</v>
      </c>
      <c r="E18">
        <v>3000</v>
      </c>
    </row>
    <row r="19" spans="1:5" x14ac:dyDescent="0.25">
      <c r="A19" t="s">
        <v>30</v>
      </c>
      <c r="B19" t="s">
        <v>10</v>
      </c>
      <c r="C19" t="s">
        <v>11</v>
      </c>
      <c r="D19">
        <v>5</v>
      </c>
      <c r="E19">
        <v>200</v>
      </c>
    </row>
    <row r="20" spans="1:5" x14ac:dyDescent="0.25">
      <c r="A20" t="s">
        <v>31</v>
      </c>
      <c r="B20" t="s">
        <v>15</v>
      </c>
      <c r="C20" t="s">
        <v>8</v>
      </c>
      <c r="D20">
        <v>1</v>
      </c>
      <c r="E20">
        <v>15000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1"/>
  <sheetViews>
    <sheetView workbookViewId="0">
      <selection sqref="A1:E20"/>
    </sheetView>
  </sheetViews>
  <sheetFormatPr baseColWidth="10" defaultColWidth="9.140625" defaultRowHeight="15" x14ac:dyDescent="0.25"/>
  <cols>
    <col min="1" max="1" width="10.42578125" bestFit="1" customWidth="1"/>
    <col min="2" max="2" width="12.140625" bestFit="1" customWidth="1"/>
    <col min="3" max="3" width="11.28515625" bestFit="1" customWidth="1"/>
    <col min="4" max="5" width="11.140625" bestFit="1" customWidth="1"/>
    <col min="6" max="6" width="11.140625" customWidth="1"/>
    <col min="7" max="7" width="12.710937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4" t="s">
        <v>33</v>
      </c>
      <c r="G1" s="1" t="s">
        <v>5</v>
      </c>
    </row>
    <row r="2" spans="1:7" x14ac:dyDescent="0.25">
      <c r="A2" s="2" t="s">
        <v>6</v>
      </c>
      <c r="B2" t="s">
        <v>7</v>
      </c>
      <c r="C2" t="s">
        <v>8</v>
      </c>
      <c r="D2">
        <v>2</v>
      </c>
      <c r="E2" s="3">
        <v>15000</v>
      </c>
      <c r="F2" s="3">
        <f t="shared" ref="F2:F20" si="0">Precio*0.16</f>
        <v>2400</v>
      </c>
      <c r="G2" s="3">
        <f>SUM(Tabla1[[#This Row],[Precio]:[IVA]])</f>
        <v>17400</v>
      </c>
    </row>
    <row r="3" spans="1:7" x14ac:dyDescent="0.25">
      <c r="A3" s="2" t="s">
        <v>9</v>
      </c>
      <c r="B3" t="s">
        <v>10</v>
      </c>
      <c r="C3" t="s">
        <v>11</v>
      </c>
      <c r="D3">
        <v>10</v>
      </c>
      <c r="E3" s="3">
        <v>200</v>
      </c>
      <c r="F3" s="3">
        <f t="shared" si="0"/>
        <v>32</v>
      </c>
      <c r="G3" s="3">
        <f>SUM(Tabla1[[#This Row],[Precio]:[IVA]])</f>
        <v>232</v>
      </c>
    </row>
    <row r="4" spans="1:7" x14ac:dyDescent="0.25">
      <c r="A4" s="2" t="s">
        <v>12</v>
      </c>
      <c r="B4" t="s">
        <v>7</v>
      </c>
      <c r="C4" t="s">
        <v>13</v>
      </c>
      <c r="D4">
        <v>5</v>
      </c>
      <c r="E4" s="3">
        <v>500</v>
      </c>
      <c r="F4" s="3">
        <f t="shared" si="0"/>
        <v>80</v>
      </c>
      <c r="G4" s="3">
        <f>SUM(Tabla1[[#This Row],[Precio]:[IVA]])</f>
        <v>580</v>
      </c>
    </row>
    <row r="5" spans="1:7" x14ac:dyDescent="0.25">
      <c r="A5" s="2" t="s">
        <v>14</v>
      </c>
      <c r="B5" t="s">
        <v>15</v>
      </c>
      <c r="C5" t="s">
        <v>8</v>
      </c>
      <c r="D5">
        <v>1</v>
      </c>
      <c r="E5" s="3">
        <v>15000</v>
      </c>
      <c r="F5" s="3">
        <f t="shared" si="0"/>
        <v>2400</v>
      </c>
      <c r="G5" s="3">
        <f>SUM(Tabla1[[#This Row],[Precio]:[IVA]])</f>
        <v>17400</v>
      </c>
    </row>
    <row r="6" spans="1:7" x14ac:dyDescent="0.25">
      <c r="A6" s="2" t="s">
        <v>16</v>
      </c>
      <c r="B6" t="s">
        <v>10</v>
      </c>
      <c r="C6" t="s">
        <v>17</v>
      </c>
      <c r="D6">
        <v>3</v>
      </c>
      <c r="E6" s="3">
        <v>3000</v>
      </c>
      <c r="F6" s="3">
        <f t="shared" si="0"/>
        <v>480</v>
      </c>
      <c r="G6" s="3">
        <f>SUM(Tabla1[[#This Row],[Precio]:[IVA]])</f>
        <v>3480</v>
      </c>
    </row>
    <row r="7" spans="1:7" x14ac:dyDescent="0.25">
      <c r="A7" s="2" t="s">
        <v>18</v>
      </c>
      <c r="B7" t="s">
        <v>7</v>
      </c>
      <c r="C7" t="s">
        <v>11</v>
      </c>
      <c r="D7">
        <v>4</v>
      </c>
      <c r="E7" s="3">
        <v>200</v>
      </c>
      <c r="F7" s="3">
        <f t="shared" si="0"/>
        <v>32</v>
      </c>
      <c r="G7" s="3">
        <f>SUM(Tabla1[[#This Row],[Precio]:[IVA]])</f>
        <v>232</v>
      </c>
    </row>
    <row r="8" spans="1:7" x14ac:dyDescent="0.25">
      <c r="A8" s="2" t="s">
        <v>19</v>
      </c>
      <c r="B8" t="s">
        <v>15</v>
      </c>
      <c r="C8" t="s">
        <v>13</v>
      </c>
      <c r="D8">
        <v>2</v>
      </c>
      <c r="E8" s="3">
        <v>500</v>
      </c>
      <c r="F8" s="3">
        <f t="shared" si="0"/>
        <v>80</v>
      </c>
      <c r="G8" s="3">
        <f>SUM(Tabla1[[#This Row],[Precio]:[IVA]])</f>
        <v>580</v>
      </c>
    </row>
    <row r="9" spans="1:7" x14ac:dyDescent="0.25">
      <c r="A9" s="2" t="s">
        <v>20</v>
      </c>
      <c r="B9" t="s">
        <v>7</v>
      </c>
      <c r="C9" t="s">
        <v>17</v>
      </c>
      <c r="D9">
        <v>1</v>
      </c>
      <c r="E9" s="3">
        <v>3000</v>
      </c>
      <c r="F9" s="3">
        <f t="shared" si="0"/>
        <v>480</v>
      </c>
      <c r="G9" s="3">
        <f>SUM(Tabla1[[#This Row],[Precio]:[IVA]])</f>
        <v>3480</v>
      </c>
    </row>
    <row r="10" spans="1:7" x14ac:dyDescent="0.25">
      <c r="A10" s="2" t="s">
        <v>21</v>
      </c>
      <c r="B10" t="s">
        <v>10</v>
      </c>
      <c r="C10" t="s">
        <v>8</v>
      </c>
      <c r="D10">
        <v>1</v>
      </c>
      <c r="E10" s="3">
        <v>15000</v>
      </c>
      <c r="F10" s="3">
        <f t="shared" si="0"/>
        <v>2400</v>
      </c>
      <c r="G10" s="3">
        <f>SUM(Tabla1[[#This Row],[Precio]:[IVA]])</f>
        <v>17400</v>
      </c>
    </row>
    <row r="11" spans="1:7" x14ac:dyDescent="0.25">
      <c r="A11" s="2" t="s">
        <v>22</v>
      </c>
      <c r="B11" t="s">
        <v>15</v>
      </c>
      <c r="C11" t="s">
        <v>11</v>
      </c>
      <c r="D11">
        <v>6</v>
      </c>
      <c r="E11" s="3">
        <v>200</v>
      </c>
      <c r="F11" s="3">
        <f t="shared" si="0"/>
        <v>32</v>
      </c>
      <c r="G11" s="3">
        <f>SUM(Tabla1[[#This Row],[Precio]:[IVA]])</f>
        <v>232</v>
      </c>
    </row>
    <row r="12" spans="1:7" x14ac:dyDescent="0.25">
      <c r="A12" s="2" t="s">
        <v>23</v>
      </c>
      <c r="B12" t="s">
        <v>7</v>
      </c>
      <c r="C12" t="s">
        <v>8</v>
      </c>
      <c r="D12">
        <v>3</v>
      </c>
      <c r="E12" s="3">
        <v>15000</v>
      </c>
      <c r="F12" s="3">
        <f t="shared" si="0"/>
        <v>2400</v>
      </c>
      <c r="G12" s="3">
        <f>SUM(Tabla1[[#This Row],[Precio]:[IVA]])</f>
        <v>17400</v>
      </c>
    </row>
    <row r="13" spans="1:7" x14ac:dyDescent="0.25">
      <c r="A13" s="2" t="s">
        <v>24</v>
      </c>
      <c r="B13" t="s">
        <v>10</v>
      </c>
      <c r="C13" t="s">
        <v>13</v>
      </c>
      <c r="D13">
        <v>4</v>
      </c>
      <c r="E13" s="3">
        <v>500</v>
      </c>
      <c r="F13" s="3">
        <f t="shared" si="0"/>
        <v>80</v>
      </c>
      <c r="G13" s="3">
        <f>SUM(Tabla1[[#This Row],[Precio]:[IVA]])</f>
        <v>580</v>
      </c>
    </row>
    <row r="14" spans="1:7" x14ac:dyDescent="0.25">
      <c r="A14" s="2" t="s">
        <v>25</v>
      </c>
      <c r="B14" t="s">
        <v>15</v>
      </c>
      <c r="C14" t="s">
        <v>17</v>
      </c>
      <c r="D14">
        <v>2</v>
      </c>
      <c r="E14" s="3">
        <v>3000</v>
      </c>
      <c r="F14" s="3">
        <f t="shared" si="0"/>
        <v>480</v>
      </c>
      <c r="G14" s="3">
        <f>SUM(Tabla1[[#This Row],[Precio]:[IVA]])</f>
        <v>3480</v>
      </c>
    </row>
    <row r="15" spans="1:7" x14ac:dyDescent="0.25">
      <c r="A15" s="2" t="s">
        <v>26</v>
      </c>
      <c r="B15" t="s">
        <v>7</v>
      </c>
      <c r="C15" t="s">
        <v>11</v>
      </c>
      <c r="D15">
        <v>8</v>
      </c>
      <c r="E15" s="3">
        <v>200</v>
      </c>
      <c r="F15" s="3">
        <f t="shared" si="0"/>
        <v>32</v>
      </c>
      <c r="G15" s="3">
        <f>SUM(Tabla1[[#This Row],[Precio]:[IVA]])</f>
        <v>232</v>
      </c>
    </row>
    <row r="16" spans="1:7" x14ac:dyDescent="0.25">
      <c r="A16" s="2" t="s">
        <v>27</v>
      </c>
      <c r="B16" t="s">
        <v>10</v>
      </c>
      <c r="C16" t="s">
        <v>8</v>
      </c>
      <c r="D16">
        <v>2</v>
      </c>
      <c r="E16" s="3">
        <v>15000</v>
      </c>
      <c r="F16" s="3">
        <f t="shared" si="0"/>
        <v>2400</v>
      </c>
      <c r="G16" s="3">
        <f>SUM(Tabla1[[#This Row],[Precio]:[IVA]])</f>
        <v>17400</v>
      </c>
    </row>
    <row r="17" spans="1:7" x14ac:dyDescent="0.25">
      <c r="A17" s="2" t="s">
        <v>28</v>
      </c>
      <c r="B17" t="s">
        <v>15</v>
      </c>
      <c r="C17" t="s">
        <v>13</v>
      </c>
      <c r="D17">
        <v>1</v>
      </c>
      <c r="E17" s="3">
        <v>500</v>
      </c>
      <c r="F17" s="3">
        <f t="shared" si="0"/>
        <v>80</v>
      </c>
      <c r="G17" s="3">
        <f>SUM(Tabla1[[#This Row],[Precio]:[IVA]])</f>
        <v>580</v>
      </c>
    </row>
    <row r="18" spans="1:7" x14ac:dyDescent="0.25">
      <c r="A18" s="2" t="s">
        <v>29</v>
      </c>
      <c r="B18" t="s">
        <v>7</v>
      </c>
      <c r="C18" t="s">
        <v>17</v>
      </c>
      <c r="D18">
        <v>2</v>
      </c>
      <c r="E18" s="3">
        <v>3000</v>
      </c>
      <c r="F18" s="3">
        <f t="shared" si="0"/>
        <v>480</v>
      </c>
      <c r="G18" s="3">
        <f>SUM(Tabla1[[#This Row],[Precio]:[IVA]])</f>
        <v>3480</v>
      </c>
    </row>
    <row r="19" spans="1:7" x14ac:dyDescent="0.25">
      <c r="A19" s="2" t="s">
        <v>30</v>
      </c>
      <c r="B19" t="s">
        <v>10</v>
      </c>
      <c r="C19" t="s">
        <v>11</v>
      </c>
      <c r="D19">
        <v>5</v>
      </c>
      <c r="E19" s="3">
        <v>200</v>
      </c>
      <c r="F19" s="3">
        <f t="shared" si="0"/>
        <v>32</v>
      </c>
      <c r="G19" s="3">
        <f>SUM(Tabla1[[#This Row],[Precio]:[IVA]])</f>
        <v>232</v>
      </c>
    </row>
    <row r="20" spans="1:7" x14ac:dyDescent="0.25">
      <c r="A20" s="2" t="s">
        <v>31</v>
      </c>
      <c r="B20" t="s">
        <v>15</v>
      </c>
      <c r="C20" t="s">
        <v>8</v>
      </c>
      <c r="D20">
        <v>1</v>
      </c>
      <c r="E20" s="3">
        <v>15000</v>
      </c>
      <c r="F20" s="3">
        <f t="shared" si="0"/>
        <v>2400</v>
      </c>
      <c r="G20" s="3">
        <f>SUM(Tabla1[[#This Row],[Precio]:[IVA]])</f>
        <v>17400</v>
      </c>
    </row>
    <row r="21" spans="1:7" x14ac:dyDescent="0.25">
      <c r="A21" t="s">
        <v>32</v>
      </c>
      <c r="E21" s="3"/>
      <c r="F21" s="3"/>
      <c r="G21" s="3">
        <f>SUBTOTAL(109,Tabla1[Total + IVA])</f>
        <v>121800</v>
      </c>
    </row>
  </sheetData>
  <pageMargins left="0.75" right="0.75" top="1" bottom="1" header="0.5" footer="0.5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BD</vt:lpstr>
      <vt:lpstr>Resultado Esperado</vt:lpstr>
      <vt:lpstr>Precio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Iván Arellano Lazcano</dc:creator>
  <cp:lastModifiedBy>Iván Arellano Lazcano</cp:lastModifiedBy>
  <dcterms:created xsi:type="dcterms:W3CDTF">2026-02-05T19:22:56Z</dcterms:created>
  <dcterms:modified xsi:type="dcterms:W3CDTF">2026-02-05T19:32:31Z</dcterms:modified>
</cp:coreProperties>
</file>