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7524F5C5-514F-4179-90F8-A67BD45956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jercicios Básicos" sheetId="1" r:id="rId1"/>
    <sheet name="Desafío Bono" sheetId="2" r:id="rId2"/>
    <sheet name="Resultado Esperado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2" l="1"/>
  <c r="D4" i="2"/>
  <c r="D3" i="2"/>
  <c r="D2" i="2"/>
  <c r="K4" i="1"/>
  <c r="K3" i="1"/>
  <c r="K2" i="1"/>
  <c r="G4" i="1"/>
  <c r="G3" i="1"/>
  <c r="G2" i="1"/>
  <c r="C4" i="1"/>
  <c r="C3" i="1"/>
  <c r="C2" i="1"/>
</calcChain>
</file>

<file path=xl/sharedStrings.xml><?xml version="1.0" encoding="utf-8"?>
<sst xmlns="http://schemas.openxmlformats.org/spreadsheetml/2006/main" count="74" uniqueCount="39">
  <si>
    <t>Alumno</t>
  </si>
  <si>
    <t>Nota</t>
  </si>
  <si>
    <t>Estatus</t>
  </si>
  <si>
    <t>Producto</t>
  </si>
  <si>
    <t>Cantidad</t>
  </si>
  <si>
    <t>Acción</t>
  </si>
  <si>
    <t>Cliente</t>
  </si>
  <si>
    <t>Tarjeta</t>
  </si>
  <si>
    <t>Acceso</t>
  </si>
  <si>
    <t>Juan</t>
  </si>
  <si>
    <t>Lápices</t>
  </si>
  <si>
    <t>Luis</t>
  </si>
  <si>
    <t>Silver</t>
  </si>
  <si>
    <t>María</t>
  </si>
  <si>
    <t>Gomas</t>
  </si>
  <si>
    <t>Ana</t>
  </si>
  <si>
    <t>Gold</t>
  </si>
  <si>
    <t>Pedro</t>
  </si>
  <si>
    <t>Cuadernos</t>
  </si>
  <si>
    <t>Sofía</t>
  </si>
  <si>
    <t>Platinum</t>
  </si>
  <si>
    <t>Empleado</t>
  </si>
  <si>
    <t>Antigüedad (Años)</t>
  </si>
  <si>
    <t>Ventas Anuales</t>
  </si>
  <si>
    <t>ESTATUS BONO</t>
  </si>
  <si>
    <t>Carlos</t>
  </si>
  <si>
    <t>Elena</t>
  </si>
  <si>
    <t>Roberto</t>
  </si>
  <si>
    <t>Lucia</t>
  </si>
  <si>
    <t>Reprobado</t>
  </si>
  <si>
    <t>Aprobado</t>
  </si>
  <si>
    <t>OK</t>
  </si>
  <si>
    <t>Pedir Stock</t>
  </si>
  <si>
    <t>Denegado</t>
  </si>
  <si>
    <t>No Aplica</t>
  </si>
  <si>
    <t>Pagar Bono</t>
  </si>
  <si>
    <t>Columna1</t>
  </si>
  <si>
    <t>Columna2</t>
  </si>
  <si>
    <t>Columna3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</si>
</sst>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u/>
      <sz val="11"/>
      <color theme="1"/>
      <name val="Calibri"/>
      <family val="2"/>
      <scheme val="minor"/>
    </font>
    <font>
      <b/>
      <u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DD8E6"/>
        <bgColor rgb="FFADD8E6"/>
      </patternFill>
    </fill>
    <fill>
      <patternFill patternType="solid">
        <fgColor rgb="FFFFFF00"/>
        <b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0" fillId="3" borderId="0" xfId="0" applyFill="1"/>
    <xf numFmtId="164" fontId="0" fillId="0" borderId="0" xfId="0" applyNumberFormat="1"/>
    <xf numFmtId="0" fontId="2" fillId="0" borderId="0" xfId="0" applyFont="1"/>
    <xf numFmtId="0" fontId="3" fillId="2" borderId="0" xfId="0" applyFont="1" applyFill="1"/>
  </cellXfs>
  <cellStyles count="1">
    <cellStyle name="Normal" xfId="0" builtinId="0"/>
  </cellStyles>
  <dxfs count="21">
    <dxf>
      <font>
        <strike val="0"/>
        <outline val="0"/>
        <shadow val="0"/>
        <u/>
        <vertAlign val="baseline"/>
        <sz val="11"/>
        <name val="Calibri"/>
      </font>
    </dxf>
    <dxf>
      <font>
        <b/>
        <i val="0"/>
        <strike val="0"/>
        <condense val="0"/>
        <extend val="0"/>
        <outline val="0"/>
        <shadow val="0"/>
        <u/>
        <vertAlign val="baseline"/>
        <sz val="11"/>
        <color auto="1"/>
        <name val="Calibri"/>
        <scheme val="none"/>
      </font>
      <fill>
        <patternFill patternType="solid">
          <fgColor rgb="FFADD8E6"/>
          <bgColor rgb="FFADD8E6"/>
        </patternFill>
      </fill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  <dxf>
      <font>
        <strike val="0"/>
        <outline val="0"/>
        <shadow val="0"/>
        <u/>
        <vertAlign val="baseline"/>
        <sz val="11"/>
        <name val="Calibri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AD9366A-F6ED-4584-8CC9-25139D17C4BD}" name="Tabla1" displayName="Tabla1" ref="A1:C4" totalsRowShown="0" headerRowDxfId="17" dataDxfId="16">
  <autoFilter ref="A1:C4" xr:uid="{1AD9366A-F6ED-4584-8CC9-25139D17C4BD}"/>
  <tableColumns count="3">
    <tableColumn id="1" xr3:uid="{61E75599-ECBD-4162-A373-2890C38E8F4F}" name="Alumno" dataDxfId="20"/>
    <tableColumn id="2" xr3:uid="{96D75F7A-3007-4765-B21B-4D869DFA7D65}" name="Nota" dataDxfId="19"/>
    <tableColumn id="3" xr3:uid="{7A90444B-6305-4733-A66E-F437EF8B27E0}" name="Estatus" dataDxfId="18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950675F-F822-4636-8159-4E07D4D952CA}" name="Tabla2" displayName="Tabla2" ref="A6:C9" totalsRowShown="0" headerRowDxfId="12" dataDxfId="11">
  <autoFilter ref="A6:C9" xr:uid="{E950675F-F822-4636-8159-4E07D4D952CA}"/>
  <tableColumns count="3">
    <tableColumn id="1" xr3:uid="{B24324F2-9403-4C96-BDA9-E283AA935FA0}" name="Producto" dataDxfId="15"/>
    <tableColumn id="2" xr3:uid="{17C003AF-1831-4A8F-AF68-6209D831B54D}" name="Cantidad" dataDxfId="14"/>
    <tableColumn id="3" xr3:uid="{AC64DF74-E289-45B9-9320-A6FFC6EF2B15}" name="Acción" dataDxfId="13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699D5EC-0D48-4F72-977A-D8D7537DA66F}" name="Tabla3" displayName="Tabla3" ref="A11:C15" totalsRowShown="0" headerRowDxfId="7" dataDxfId="6">
  <autoFilter ref="A11:C15" xr:uid="{8699D5EC-0D48-4F72-977A-D8D7537DA66F}"/>
  <tableColumns count="3">
    <tableColumn id="1" xr3:uid="{B984FD67-7561-49A7-ACBD-421996A98EE6}" name="Columna1" dataDxfId="10"/>
    <tableColumn id="2" xr3:uid="{6B2D88C3-4940-4935-A03A-9C5D81DDBF1C}" name="Columna2" dataDxfId="9"/>
    <tableColumn id="3" xr3:uid="{7DE54A53-C637-465A-95F5-2E0C553A989C}" name="Columna3" dataDxfId="8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A96363B-0B92-41DF-9418-E275385AC4EA}" name="Tabla4" displayName="Tabla4" ref="A17:D21" totalsRowShown="0" headerRowDxfId="1" dataDxfId="0">
  <autoFilter ref="A17:D21" xr:uid="{DA96363B-0B92-41DF-9418-E275385AC4EA}"/>
  <tableColumns count="4">
    <tableColumn id="1" xr3:uid="{F233EF8C-21A8-4D44-8DCC-B8DD239E8609}" name="Empleado" dataDxfId="5"/>
    <tableColumn id="2" xr3:uid="{CF5CB4C1-5C97-4D6D-A776-EDBF6767A7E6}" name="Antigüedad (Años)" dataDxfId="4"/>
    <tableColumn id="3" xr3:uid="{A0F0CF4A-C200-413E-8FD5-403E81532F4E}" name="Ventas Anuales" dataDxfId="3"/>
    <tableColumn id="4" xr3:uid="{CC6045F0-33FE-49E0-B2C9-3A65C89C936D}" name="ESTATUS BONO" data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"/>
  <sheetViews>
    <sheetView tabSelected="1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5.28515625" bestFit="1" customWidth="1"/>
    <col min="3" max="3" width="10.7109375" bestFit="1" customWidth="1"/>
    <col min="5" max="5" width="10.42578125" bestFit="1" customWidth="1"/>
    <col min="6" max="6" width="8.85546875" bestFit="1" customWidth="1"/>
    <col min="7" max="7" width="10.85546875" bestFit="1" customWidth="1"/>
    <col min="9" max="9" width="7.42578125" bestFit="1" customWidth="1"/>
    <col min="10" max="10" width="9" bestFit="1" customWidth="1"/>
    <col min="11" max="11" width="10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E1" s="1" t="s">
        <v>3</v>
      </c>
      <c r="F1" s="1" t="s">
        <v>4</v>
      </c>
      <c r="G1" s="1" t="s">
        <v>5</v>
      </c>
      <c r="I1" s="1" t="s">
        <v>6</v>
      </c>
      <c r="J1" s="1" t="s">
        <v>7</v>
      </c>
      <c r="K1" s="1" t="s">
        <v>8</v>
      </c>
    </row>
    <row r="2" spans="1:11" x14ac:dyDescent="0.25">
      <c r="A2" t="s">
        <v>9</v>
      </c>
      <c r="B2">
        <v>5</v>
      </c>
      <c r="C2" s="2" t="str">
        <f>IF(B2&gt;=6,"Aprobado","Reprobado")</f>
        <v>Reprobado</v>
      </c>
      <c r="E2" t="s">
        <v>10</v>
      </c>
      <c r="F2">
        <v>50</v>
      </c>
      <c r="G2" s="2" t="str">
        <f>IF(F2&lt;10,"Pedir Stock","OK")</f>
        <v>OK</v>
      </c>
      <c r="I2" t="s">
        <v>11</v>
      </c>
      <c r="J2" t="s">
        <v>12</v>
      </c>
      <c r="K2" s="2" t="str">
        <f>IF(OR(J2="Gold",J2="Platinum"),"Acceso","Denegado")</f>
        <v>Denegado</v>
      </c>
    </row>
    <row r="3" spans="1:11" x14ac:dyDescent="0.25">
      <c r="A3" t="s">
        <v>13</v>
      </c>
      <c r="B3">
        <v>8</v>
      </c>
      <c r="C3" s="2" t="str">
        <f t="shared" ref="C3:C4" si="0">IF(B3&gt;=6,"Aprobado","Reprobado")</f>
        <v>Aprobado</v>
      </c>
      <c r="E3" t="s">
        <v>14</v>
      </c>
      <c r="F3">
        <v>5</v>
      </c>
      <c r="G3" s="2" t="str">
        <f t="shared" ref="G3:G4" si="1">IF(F3&lt;10,"Pedir Stock","OK")</f>
        <v>Pedir Stock</v>
      </c>
      <c r="I3" t="s">
        <v>15</v>
      </c>
      <c r="J3" t="s">
        <v>16</v>
      </c>
      <c r="K3" s="2" t="str">
        <f t="shared" ref="K3:K4" si="2">IF(OR(J3="Gold",J3="Platinum"),"Acceso","Denegado")</f>
        <v>Acceso</v>
      </c>
    </row>
    <row r="4" spans="1:11" x14ac:dyDescent="0.25">
      <c r="A4" t="s">
        <v>17</v>
      </c>
      <c r="B4">
        <v>10</v>
      </c>
      <c r="C4" s="2" t="str">
        <f t="shared" si="0"/>
        <v>Aprobado</v>
      </c>
      <c r="E4" t="s">
        <v>18</v>
      </c>
      <c r="F4">
        <v>8</v>
      </c>
      <c r="G4" s="2" t="str">
        <f t="shared" si="1"/>
        <v>Pedir Stock</v>
      </c>
      <c r="I4" t="s">
        <v>19</v>
      </c>
      <c r="J4" t="s">
        <v>20</v>
      </c>
      <c r="K4" s="2" t="str">
        <f t="shared" si="2"/>
        <v>Acceso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"/>
  <sheetViews>
    <sheetView workbookViewId="0">
      <selection activeCell="D2" sqref="D2"/>
    </sheetView>
  </sheetViews>
  <sheetFormatPr baseColWidth="10" defaultColWidth="9.140625" defaultRowHeight="15" x14ac:dyDescent="0.25"/>
  <cols>
    <col min="1" max="1" width="9.85546875" bestFit="1" customWidth="1"/>
    <col min="2" max="2" width="17.7109375" bestFit="1" customWidth="1"/>
    <col min="3" max="3" width="14.7109375" bestFit="1" customWidth="1"/>
    <col min="4" max="4" width="14.5703125" bestFit="1" customWidth="1"/>
  </cols>
  <sheetData>
    <row r="1" spans="1:4" x14ac:dyDescent="0.25">
      <c r="A1" s="1" t="s">
        <v>21</v>
      </c>
      <c r="B1" s="1" t="s">
        <v>22</v>
      </c>
      <c r="C1" s="1" t="s">
        <v>23</v>
      </c>
      <c r="D1" s="1" t="s">
        <v>24</v>
      </c>
    </row>
    <row r="2" spans="1:4" x14ac:dyDescent="0.25">
      <c r="A2" t="s">
        <v>25</v>
      </c>
      <c r="B2">
        <v>1</v>
      </c>
      <c r="C2" s="3">
        <v>60000</v>
      </c>
      <c r="D2" s="2" t="str">
        <f>IF(AND(B2&gt;2,C2&gt;50000),"Pagar Bono","No Aplica")</f>
        <v>No Aplica</v>
      </c>
    </row>
    <row r="3" spans="1:4" x14ac:dyDescent="0.25">
      <c r="A3" t="s">
        <v>26</v>
      </c>
      <c r="B3">
        <v>5</v>
      </c>
      <c r="C3" s="3">
        <v>40000</v>
      </c>
      <c r="D3" s="2" t="str">
        <f t="shared" ref="D3:D5" si="0">IF(AND(B3&gt;2,C3&gt;50000),"Pagar Bono","No Aplica")</f>
        <v>No Aplica</v>
      </c>
    </row>
    <row r="4" spans="1:4" x14ac:dyDescent="0.25">
      <c r="A4" t="s">
        <v>27</v>
      </c>
      <c r="B4">
        <v>3</v>
      </c>
      <c r="C4" s="3">
        <v>80000</v>
      </c>
      <c r="D4" s="2" t="str">
        <f t="shared" si="0"/>
        <v>Pagar Bono</v>
      </c>
    </row>
    <row r="5" spans="1:4" x14ac:dyDescent="0.25">
      <c r="A5" t="s">
        <v>28</v>
      </c>
      <c r="B5">
        <v>1</v>
      </c>
      <c r="C5" s="3">
        <v>20000</v>
      </c>
      <c r="D5" s="2" t="str">
        <f t="shared" si="0"/>
        <v>No Aplica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1"/>
  <sheetViews>
    <sheetView workbookViewId="0">
      <selection activeCell="D14" sqref="D14"/>
    </sheetView>
  </sheetViews>
  <sheetFormatPr baseColWidth="10" defaultColWidth="9.140625" defaultRowHeight="15" x14ac:dyDescent="0.25"/>
  <cols>
    <col min="1" max="1" width="12.140625" style="4" bestFit="1" customWidth="1"/>
    <col min="2" max="2" width="20" style="4" bestFit="1" customWidth="1"/>
    <col min="3" max="3" width="17" style="4" bestFit="1" customWidth="1"/>
    <col min="4" max="4" width="16.85546875" style="4" bestFit="1" customWidth="1"/>
    <col min="5" max="16384" width="9.140625" style="4"/>
  </cols>
  <sheetData>
    <row r="1" spans="1:3" x14ac:dyDescent="0.25">
      <c r="A1" s="4" t="s">
        <v>0</v>
      </c>
      <c r="B1" s="4" t="s">
        <v>1</v>
      </c>
      <c r="C1" s="4" t="s">
        <v>2</v>
      </c>
    </row>
    <row r="2" spans="1:3" x14ac:dyDescent="0.25">
      <c r="A2" s="4" t="s">
        <v>9</v>
      </c>
      <c r="B2" s="4">
        <v>5</v>
      </c>
      <c r="C2" s="4" t="s">
        <v>29</v>
      </c>
    </row>
    <row r="3" spans="1:3" x14ac:dyDescent="0.25">
      <c r="A3" s="4" t="s">
        <v>13</v>
      </c>
      <c r="B3" s="4">
        <v>8</v>
      </c>
      <c r="C3" s="4" t="s">
        <v>30</v>
      </c>
    </row>
    <row r="4" spans="1:3" x14ac:dyDescent="0.25">
      <c r="A4" s="4" t="s">
        <v>17</v>
      </c>
      <c r="B4" s="4">
        <v>10</v>
      </c>
      <c r="C4" s="4" t="s">
        <v>30</v>
      </c>
    </row>
    <row r="6" spans="1:3" x14ac:dyDescent="0.25">
      <c r="A6" s="4" t="s">
        <v>3</v>
      </c>
      <c r="B6" s="4" t="s">
        <v>4</v>
      </c>
      <c r="C6" s="4" t="s">
        <v>5</v>
      </c>
    </row>
    <row r="7" spans="1:3" x14ac:dyDescent="0.25">
      <c r="A7" s="4" t="s">
        <v>10</v>
      </c>
      <c r="B7" s="4">
        <v>50</v>
      </c>
      <c r="C7" s="4" t="s">
        <v>31</v>
      </c>
    </row>
    <row r="8" spans="1:3" x14ac:dyDescent="0.25">
      <c r="A8" s="4" t="s">
        <v>14</v>
      </c>
      <c r="B8" s="4">
        <v>5</v>
      </c>
      <c r="C8" s="4" t="s">
        <v>32</v>
      </c>
    </row>
    <row r="9" spans="1:3" x14ac:dyDescent="0.25">
      <c r="A9" s="4" t="s">
        <v>18</v>
      </c>
      <c r="B9" s="4">
        <v>8</v>
      </c>
      <c r="C9" s="4" t="s">
        <v>32</v>
      </c>
    </row>
    <row r="11" spans="1:3" x14ac:dyDescent="0.25">
      <c r="A11" s="4" t="s">
        <v>36</v>
      </c>
      <c r="B11" s="4" t="s">
        <v>37</v>
      </c>
      <c r="C11" s="4" t="s">
        <v>38</v>
      </c>
    </row>
    <row r="12" spans="1:3" x14ac:dyDescent="0.25">
      <c r="A12" s="4" t="s">
        <v>6</v>
      </c>
      <c r="B12" s="4" t="s">
        <v>7</v>
      </c>
      <c r="C12" s="4" t="s">
        <v>8</v>
      </c>
    </row>
    <row r="13" spans="1:3" x14ac:dyDescent="0.25">
      <c r="A13" s="4" t="s">
        <v>11</v>
      </c>
      <c r="B13" s="4" t="s">
        <v>12</v>
      </c>
      <c r="C13" s="4" t="s">
        <v>33</v>
      </c>
    </row>
    <row r="14" spans="1:3" x14ac:dyDescent="0.25">
      <c r="A14" s="4" t="s">
        <v>15</v>
      </c>
      <c r="B14" s="4" t="s">
        <v>16</v>
      </c>
      <c r="C14" s="4" t="s">
        <v>8</v>
      </c>
    </row>
    <row r="15" spans="1:3" x14ac:dyDescent="0.25">
      <c r="A15" s="4" t="s">
        <v>19</v>
      </c>
      <c r="B15" s="4" t="s">
        <v>20</v>
      </c>
      <c r="C15" s="4" t="s">
        <v>8</v>
      </c>
    </row>
    <row r="17" spans="1:4" x14ac:dyDescent="0.25">
      <c r="A17" s="5" t="s">
        <v>21</v>
      </c>
      <c r="B17" s="5" t="s">
        <v>22</v>
      </c>
      <c r="C17" s="5" t="s">
        <v>23</v>
      </c>
      <c r="D17" s="5" t="s">
        <v>24</v>
      </c>
    </row>
    <row r="18" spans="1:4" x14ac:dyDescent="0.25">
      <c r="A18" s="4" t="s">
        <v>25</v>
      </c>
      <c r="B18" s="4">
        <v>1</v>
      </c>
      <c r="C18" s="4">
        <v>60000</v>
      </c>
      <c r="D18" s="4" t="s">
        <v>34</v>
      </c>
    </row>
    <row r="19" spans="1:4" x14ac:dyDescent="0.25">
      <c r="A19" s="4" t="s">
        <v>26</v>
      </c>
      <c r="B19" s="4">
        <v>5</v>
      </c>
      <c r="C19" s="4">
        <v>40000</v>
      </c>
      <c r="D19" s="4" t="s">
        <v>34</v>
      </c>
    </row>
    <row r="20" spans="1:4" x14ac:dyDescent="0.25">
      <c r="A20" s="4" t="s">
        <v>27</v>
      </c>
      <c r="B20" s="4">
        <v>3</v>
      </c>
      <c r="C20" s="4">
        <v>80000</v>
      </c>
      <c r="D20" s="4" t="s">
        <v>35</v>
      </c>
    </row>
    <row r="21" spans="1:4" x14ac:dyDescent="0.25">
      <c r="A21" s="4" t="s">
        <v>28</v>
      </c>
      <c r="B21" s="4">
        <v>1</v>
      </c>
      <c r="C21" s="4">
        <v>20000</v>
      </c>
      <c r="D21" s="4" t="s">
        <v>34</v>
      </c>
    </row>
  </sheetData>
  <pageMargins left="0.75" right="0.75" top="1" bottom="1" header="0.5" footer="0.5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Ejercicios Básicos</vt:lpstr>
      <vt:lpstr>Desafío Bono</vt:lpstr>
      <vt:lpstr>Resultado Esperado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2026-02-05T19:03:32Z</dcterms:created>
  <dcterms:modified xsi:type="dcterms:W3CDTF">2026-02-05T19:05:17Z</dcterms:modified>
</cp:coreProperties>
</file>